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rlo\Nextcloud\Shared\uSystems\Dokumentationen\kontenrahmen\CH-KMU\"/>
    </mc:Choice>
  </mc:AlternateContent>
  <bookViews>
    <workbookView xWindow="0" yWindow="0" windowWidth="14535" windowHeight="8340" xr2:uid="{00000000-000D-0000-FFFF-FFFF00000000}"/>
  </bookViews>
  <sheets>
    <sheet name="Erfolgsrechnung" sheetId="1" r:id="rId1"/>
    <sheet name="Bilanz" sheetId="2" r:id="rId2"/>
    <sheet name="Budget" sheetId="3" r:id="rId3"/>
    <sheet name="Eröffnungsbilanz" sheetId="4" r:id="rId4"/>
  </sheets>
  <calcPr calcId="999999"/>
</workbook>
</file>

<file path=xl/calcChain.xml><?xml version="1.0" encoding="utf-8"?>
<calcChain xmlns="http://schemas.openxmlformats.org/spreadsheetml/2006/main">
  <c r="F36" i="4" l="1"/>
  <c r="E36" i="4"/>
  <c r="C36" i="4"/>
  <c r="B36" i="4"/>
  <c r="C35" i="4"/>
  <c r="C34" i="4"/>
  <c r="C30" i="4"/>
  <c r="F26" i="4"/>
  <c r="F25" i="4"/>
  <c r="C25" i="4"/>
  <c r="F22" i="4"/>
  <c r="C21" i="4"/>
  <c r="F19" i="4"/>
  <c r="C17" i="4"/>
  <c r="F16" i="4"/>
  <c r="F13" i="4"/>
  <c r="C13" i="4"/>
  <c r="C9" i="4"/>
  <c r="F8" i="4"/>
  <c r="I27" i="3"/>
  <c r="H27" i="3"/>
  <c r="D27" i="3"/>
  <c r="C27" i="3"/>
  <c r="E26" i="3"/>
  <c r="D26" i="3"/>
  <c r="C26" i="3"/>
  <c r="E25" i="3"/>
  <c r="D25" i="3"/>
  <c r="C25" i="3"/>
  <c r="E24" i="3"/>
  <c r="E23" i="3"/>
  <c r="E22" i="3"/>
  <c r="E20" i="3"/>
  <c r="D20" i="3"/>
  <c r="C20" i="3"/>
  <c r="E19" i="3"/>
  <c r="J18" i="3"/>
  <c r="I18" i="3"/>
  <c r="H18" i="3"/>
  <c r="E18" i="3"/>
  <c r="J17" i="3"/>
  <c r="I17" i="3"/>
  <c r="H17" i="3"/>
  <c r="E17" i="3"/>
  <c r="J16" i="3"/>
  <c r="E16" i="3"/>
  <c r="J15" i="3"/>
  <c r="E15" i="3"/>
  <c r="E14" i="3"/>
  <c r="J13" i="3"/>
  <c r="I13" i="3"/>
  <c r="H13" i="3"/>
  <c r="E13" i="3"/>
  <c r="J12" i="3"/>
  <c r="E12" i="3"/>
  <c r="J10" i="3"/>
  <c r="I10" i="3"/>
  <c r="H10" i="3"/>
  <c r="E10" i="3"/>
  <c r="D10" i="3"/>
  <c r="C10" i="3"/>
  <c r="J9" i="3"/>
  <c r="E9" i="3"/>
  <c r="J8" i="3"/>
  <c r="E8" i="3"/>
  <c r="J7" i="3"/>
  <c r="E7" i="3"/>
  <c r="J6" i="3"/>
  <c r="E6" i="3"/>
  <c r="F36" i="2"/>
  <c r="E36" i="2"/>
  <c r="C36" i="2"/>
  <c r="B36" i="2"/>
  <c r="C35" i="2"/>
  <c r="C34" i="2"/>
  <c r="C30" i="2"/>
  <c r="F26" i="2"/>
  <c r="F25" i="2"/>
  <c r="C25" i="2"/>
  <c r="F22" i="2"/>
  <c r="C21" i="2"/>
  <c r="F19" i="2"/>
  <c r="C17" i="2"/>
  <c r="F16" i="2"/>
  <c r="F13" i="2"/>
  <c r="C13" i="2"/>
  <c r="C9" i="2"/>
  <c r="F8" i="2"/>
  <c r="F27" i="1"/>
  <c r="E27" i="1"/>
  <c r="C27" i="1"/>
  <c r="B27" i="1"/>
  <c r="C26" i="1"/>
  <c r="C25" i="1"/>
  <c r="C20" i="1"/>
  <c r="F18" i="1"/>
  <c r="F17" i="1"/>
  <c r="F13" i="1"/>
  <c r="F10" i="1"/>
  <c r="C10" i="1"/>
</calcChain>
</file>

<file path=xl/sharedStrings.xml><?xml version="1.0" encoding="utf-8"?>
<sst xmlns="http://schemas.openxmlformats.org/spreadsheetml/2006/main" count="160" uniqueCount="82">
  <si>
    <t>Erfolgsrechnung CH-KMU 2018 (01.01.2018 - 31.12.2018)</t>
  </si>
  <si>
    <t>Aufwand</t>
  </si>
  <si>
    <t>Ertrag</t>
  </si>
  <si>
    <t>4 Aufwand</t>
  </si>
  <si>
    <t>32-35 Ertrag</t>
  </si>
  <si>
    <t>4000 Materialeinkauf</t>
  </si>
  <si>
    <t>3200 Materialverkauf</t>
  </si>
  <si>
    <t>4200 Handelswareneinkauf</t>
  </si>
  <si>
    <t>3300 Mitgliederbeiträge</t>
  </si>
  <si>
    <t>4400 Dienstleisungsaufwand</t>
  </si>
  <si>
    <t>3400 Veranstaltungen</t>
  </si>
  <si>
    <t>4900 Aufwandminderungen</t>
  </si>
  <si>
    <t>3500 Spenden</t>
  </si>
  <si>
    <t>6 Übriger Aufwand</t>
  </si>
  <si>
    <t>36 Weiterer Ertrag</t>
  </si>
  <si>
    <t>6000 Raumaufwand</t>
  </si>
  <si>
    <t>3600 Übrige Erlöse</t>
  </si>
  <si>
    <t>6300 Versicherung &amp; Gebühren</t>
  </si>
  <si>
    <t>6500 Verwaltungsaufwand</t>
  </si>
  <si>
    <t>70 Nebenertrag</t>
  </si>
  <si>
    <t>6600 Werbeaufwand</t>
  </si>
  <si>
    <t>7000 Ertrag Liga Lizenzen</t>
  </si>
  <si>
    <t>6700 Sonstiger Aufwand</t>
  </si>
  <si>
    <t>7010 Aufwand Liga Lizenzen</t>
  </si>
  <si>
    <t>6800 Abschreibungen Anlagevermögen</t>
  </si>
  <si>
    <t>6900 Finanzaufwand</t>
  </si>
  <si>
    <t>Total Ertrag</t>
  </si>
  <si>
    <t>6950 Finanzertrag</t>
  </si>
  <si>
    <t>8 Nebenaufwand</t>
  </si>
  <si>
    <t>8500 Ausserordentlicher Aufwand</t>
  </si>
  <si>
    <t>8510 Ausserordentlicher Ertrag</t>
  </si>
  <si>
    <t>8900 Direkte Steuern</t>
  </si>
  <si>
    <t>Total Aufwand</t>
  </si>
  <si>
    <t>Bilanz CH-KMU 2018 (31.12.2018)</t>
  </si>
  <si>
    <t>Aktiv</t>
  </si>
  <si>
    <t>Passiv</t>
  </si>
  <si>
    <t>10 Flüssiges Umlaufvermögen</t>
  </si>
  <si>
    <t>20 Kurzfristiges Fremdkapital</t>
  </si>
  <si>
    <t>1000 Bar / Kasse</t>
  </si>
  <si>
    <t>2000 Verbindlichkeiten  (Kreditoren)</t>
  </si>
  <si>
    <t>1020 Erste Bank</t>
  </si>
  <si>
    <t>2030 Erhaltene Anzahlungen</t>
  </si>
  <si>
    <t>1021 Zweite Bank</t>
  </si>
  <si>
    <t>23 Rechnungsabgrenzungen</t>
  </si>
  <si>
    <t>11 Forderungen</t>
  </si>
  <si>
    <t>2300 Noch nicht bezahlter Aufwand</t>
  </si>
  <si>
    <t>1100 Forderungen (Debitoren)</t>
  </si>
  <si>
    <t>2301 Erhaltener Ertrag des Folgejahres</t>
  </si>
  <si>
    <t>1109 Delkredere</t>
  </si>
  <si>
    <t>2330 Kurzfristige Rückstellungen</t>
  </si>
  <si>
    <t>12 Handelswaren</t>
  </si>
  <si>
    <t>26 Rückstellungen</t>
  </si>
  <si>
    <t>1200 Waren Merchandise</t>
  </si>
  <si>
    <t>2600 Rückstellungen</t>
  </si>
  <si>
    <t>1230 Verbrauchsmaterial</t>
  </si>
  <si>
    <t>28 Eigenkapital</t>
  </si>
  <si>
    <t>13 Aktive Rechnungsabrenzung</t>
  </si>
  <si>
    <t>2800 Eigenkapital (Beginn)</t>
  </si>
  <si>
    <t>1300 Bezahlter Aufwand des Folgejahres</t>
  </si>
  <si>
    <t>1301 Noch nicht erhaltener Ertrag</t>
  </si>
  <si>
    <t>29 Reserven und Gewinn / Verlust</t>
  </si>
  <si>
    <t>2900 Reserven</t>
  </si>
  <si>
    <t>14 Anlagevermögen</t>
  </si>
  <si>
    <t>1440 Darlehen</t>
  </si>
  <si>
    <t>9 Abschluss</t>
  </si>
  <si>
    <t>1480 Beteiligungen</t>
  </si>
  <si>
    <t>9200 Jahresgewinn oder Jahresverlust</t>
  </si>
  <si>
    <t>15 Mobile Sachanlagen</t>
  </si>
  <si>
    <t>Total Passive</t>
  </si>
  <si>
    <t>1510 Mobiliar und Einrichtungen</t>
  </si>
  <si>
    <t>1520 Büro, IT, Kommunikation</t>
  </si>
  <si>
    <t>1540 Werkzeuge und Geräte</t>
  </si>
  <si>
    <t>16 Immobile Sachanlagen</t>
  </si>
  <si>
    <t>1600 Immobilien</t>
  </si>
  <si>
    <t>1609 Wertberichtigungen Immobilien</t>
  </si>
  <si>
    <t>Total Aktive</t>
  </si>
  <si>
    <t>Budget CH-KMU 2018 (01.01.2018 - 31.12.2018)</t>
  </si>
  <si>
    <t>Budget</t>
  </si>
  <si>
    <t>Bisher</t>
  </si>
  <si>
    <t>Differenz</t>
  </si>
  <si>
    <t>Gewinn / Verlust</t>
  </si>
  <si>
    <t>Eröffnungsbilanz CH-KMU 2018 (01.01.2018)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</si>
</sst>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b/>
      <sz val="13"/>
      <color rgb="FF333333"/>
      <name val="Calibri"/>
    </font>
    <font>
      <b/>
      <sz val="11"/>
      <color rgb="FF333333"/>
      <name val="Calibri"/>
    </font>
    <font>
      <sz val="11"/>
      <color rgb="FF333333"/>
      <name val="Calibri"/>
    </font>
    <font>
      <b/>
      <sz val="14"/>
      <color rgb="FF333333"/>
      <name val="Calibri"/>
    </font>
    <font>
      <b/>
      <sz val="11"/>
      <color rgb="FFFF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D5E3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8F0F7"/>
        <bgColor rgb="FF000000"/>
      </patternFill>
    </fill>
    <fill>
      <patternFill patternType="solid">
        <fgColor rgb="FFC0E09E"/>
        <bgColor rgb="FF000000"/>
      </patternFill>
    </fill>
    <fill>
      <patternFill patternType="solid">
        <fgColor rgb="FFDCEEC9"/>
        <bgColor rgb="FF000000"/>
      </patternFill>
    </fill>
  </fills>
  <borders count="5">
    <border>
      <left/>
      <right/>
      <top/>
      <bottom/>
      <diagonal/>
    </border>
    <border>
      <left/>
      <right/>
      <top style="thin">
        <color rgb="FFD5E3F1"/>
      </top>
      <bottom/>
      <diagonal/>
    </border>
    <border>
      <left/>
      <right/>
      <top style="medium">
        <color rgb="FF333333"/>
      </top>
      <bottom/>
      <diagonal/>
    </border>
    <border>
      <left/>
      <right/>
      <top style="thin">
        <color rgb="FFC0E09E"/>
      </top>
      <bottom/>
      <diagonal/>
    </border>
    <border>
      <left/>
      <right/>
      <top/>
      <bottom style="medium">
        <color rgb="FF333333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4" fontId="3" fillId="3" borderId="0" xfId="0" applyNumberFormat="1" applyFont="1" applyFill="1" applyAlignment="1">
      <alignment vertical="center"/>
    </xf>
    <xf numFmtId="0" fontId="3" fillId="4" borderId="0" xfId="0" applyFont="1" applyFill="1" applyAlignment="1">
      <alignment vertical="center"/>
    </xf>
    <xf numFmtId="4" fontId="3" fillId="4" borderId="0" xfId="0" applyNumberFormat="1" applyFont="1" applyFill="1" applyAlignment="1">
      <alignment vertical="center"/>
    </xf>
    <xf numFmtId="0" fontId="3" fillId="3" borderId="1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4" fontId="2" fillId="3" borderId="2" xfId="0" applyNumberFormat="1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4" fontId="3" fillId="6" borderId="0" xfId="0" applyNumberFormat="1" applyFont="1" applyFill="1" applyAlignment="1">
      <alignment vertical="center"/>
    </xf>
    <xf numFmtId="0" fontId="3" fillId="3" borderId="3" xfId="0" applyFont="1" applyFill="1" applyBorder="1" applyAlignment="1">
      <alignment vertical="center"/>
    </xf>
    <xf numFmtId="4" fontId="3" fillId="3" borderId="3" xfId="0" applyNumberFormat="1" applyFont="1" applyFill="1" applyBorder="1" applyAlignment="1">
      <alignment vertical="center"/>
    </xf>
    <xf numFmtId="4" fontId="5" fillId="3" borderId="2" xfId="0" applyNumberFormat="1" applyFont="1" applyFill="1" applyBorder="1" applyAlignment="1">
      <alignment vertical="center"/>
    </xf>
    <xf numFmtId="0" fontId="4" fillId="0" borderId="4" xfId="0" applyFont="1" applyBorder="1"/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27"/>
  <sheetViews>
    <sheetView showGridLines="0" tabSelected="1" workbookViewId="0">
      <selection activeCell="F27" sqref="F27"/>
    </sheetView>
  </sheetViews>
  <sheetFormatPr baseColWidth="10" defaultColWidth="9.140625" defaultRowHeight="15.95" customHeight="1" x14ac:dyDescent="0.25"/>
  <cols>
    <col min="1" max="1" width="2" customWidth="1"/>
    <col min="2" max="2" width="41.140625" bestFit="1" customWidth="1"/>
    <col min="3" max="3" width="5.85546875" bestFit="1" customWidth="1"/>
    <col min="4" max="4" width="1.140625" bestFit="1" customWidth="1"/>
    <col min="5" max="5" width="31.7109375" bestFit="1" customWidth="1"/>
    <col min="6" max="6" width="5.85546875" bestFit="1" customWidth="1"/>
  </cols>
  <sheetData>
    <row r="2" spans="2:6" ht="24" customHeight="1" x14ac:dyDescent="0.3">
      <c r="B2" s="17" t="s">
        <v>0</v>
      </c>
      <c r="C2" s="17"/>
      <c r="D2" s="17"/>
      <c r="E2" s="17"/>
      <c r="F2" s="17"/>
    </row>
    <row r="4" spans="2:6" ht="17.25" x14ac:dyDescent="0.25">
      <c r="B4" s="1" t="s">
        <v>1</v>
      </c>
      <c r="C4" s="1"/>
      <c r="E4" s="1" t="s">
        <v>2</v>
      </c>
      <c r="F4" s="1"/>
    </row>
    <row r="5" spans="2:6" ht="15" x14ac:dyDescent="0.25">
      <c r="B5" s="2" t="s">
        <v>3</v>
      </c>
      <c r="C5" s="2"/>
      <c r="E5" s="11" t="s">
        <v>4</v>
      </c>
      <c r="F5" s="11"/>
    </row>
    <row r="6" spans="2:6" ht="15" x14ac:dyDescent="0.25">
      <c r="B6" s="3" t="s">
        <v>5</v>
      </c>
      <c r="C6" s="4">
        <v>0</v>
      </c>
      <c r="E6" s="3" t="s">
        <v>6</v>
      </c>
      <c r="F6" s="4">
        <v>0</v>
      </c>
    </row>
    <row r="7" spans="2:6" ht="15" x14ac:dyDescent="0.25">
      <c r="B7" s="5" t="s">
        <v>7</v>
      </c>
      <c r="C7" s="6">
        <v>0</v>
      </c>
      <c r="E7" s="12" t="s">
        <v>8</v>
      </c>
      <c r="F7" s="13">
        <v>0</v>
      </c>
    </row>
    <row r="8" spans="2:6" ht="15" x14ac:dyDescent="0.25">
      <c r="B8" s="3" t="s">
        <v>9</v>
      </c>
      <c r="C8" s="4">
        <v>0</v>
      </c>
      <c r="E8" s="3" t="s">
        <v>10</v>
      </c>
      <c r="F8" s="4">
        <v>0</v>
      </c>
    </row>
    <row r="9" spans="2:6" ht="15" x14ac:dyDescent="0.25">
      <c r="B9" s="5" t="s">
        <v>11</v>
      </c>
      <c r="C9" s="6">
        <v>0</v>
      </c>
      <c r="E9" s="12" t="s">
        <v>12</v>
      </c>
      <c r="F9" s="13">
        <v>0</v>
      </c>
    </row>
    <row r="10" spans="2:6" ht="15" x14ac:dyDescent="0.25">
      <c r="B10" s="7"/>
      <c r="C10" s="8">
        <f>SUM(C6:C9)</f>
        <v>0</v>
      </c>
      <c r="E10" s="14"/>
      <c r="F10" s="15">
        <f>SUM(F6:F9)</f>
        <v>0</v>
      </c>
    </row>
    <row r="11" spans="2:6" ht="15" x14ac:dyDescent="0.25">
      <c r="B11" s="2" t="s">
        <v>13</v>
      </c>
      <c r="C11" s="2"/>
      <c r="E11" s="11" t="s">
        <v>14</v>
      </c>
      <c r="F11" s="11"/>
    </row>
    <row r="12" spans="2:6" ht="15" x14ac:dyDescent="0.25">
      <c r="B12" s="3" t="s">
        <v>15</v>
      </c>
      <c r="C12" s="4">
        <v>0</v>
      </c>
      <c r="E12" s="3" t="s">
        <v>16</v>
      </c>
      <c r="F12" s="4">
        <v>0</v>
      </c>
    </row>
    <row r="13" spans="2:6" ht="15" x14ac:dyDescent="0.25">
      <c r="B13" s="5" t="s">
        <v>17</v>
      </c>
      <c r="C13" s="6">
        <v>0</v>
      </c>
      <c r="E13" s="14"/>
      <c r="F13" s="15">
        <f>SUM(F12:F12)</f>
        <v>0</v>
      </c>
    </row>
    <row r="14" spans="2:6" ht="15" x14ac:dyDescent="0.25">
      <c r="B14" s="3" t="s">
        <v>18</v>
      </c>
      <c r="C14" s="4">
        <v>0</v>
      </c>
      <c r="E14" s="11" t="s">
        <v>19</v>
      </c>
      <c r="F14" s="11"/>
    </row>
    <row r="15" spans="2:6" ht="15" x14ac:dyDescent="0.25">
      <c r="B15" s="5" t="s">
        <v>20</v>
      </c>
      <c r="C15" s="6">
        <v>0</v>
      </c>
      <c r="E15" s="12" t="s">
        <v>21</v>
      </c>
      <c r="F15" s="13">
        <v>0</v>
      </c>
    </row>
    <row r="16" spans="2:6" ht="15" x14ac:dyDescent="0.25">
      <c r="B16" s="3" t="s">
        <v>22</v>
      </c>
      <c r="C16" s="4">
        <v>0</v>
      </c>
      <c r="E16" s="3" t="s">
        <v>23</v>
      </c>
      <c r="F16" s="4">
        <v>0</v>
      </c>
    </row>
    <row r="17" spans="2:6" ht="15" x14ac:dyDescent="0.25">
      <c r="B17" s="5" t="s">
        <v>24</v>
      </c>
      <c r="C17" s="6">
        <v>0</v>
      </c>
      <c r="E17" s="14"/>
      <c r="F17" s="15">
        <f>SUM(F15:F16)</f>
        <v>0</v>
      </c>
    </row>
    <row r="18" spans="2:6" ht="15" x14ac:dyDescent="0.25">
      <c r="B18" s="3" t="s">
        <v>25</v>
      </c>
      <c r="C18" s="4">
        <v>0</v>
      </c>
      <c r="E18" s="9" t="s">
        <v>26</v>
      </c>
      <c r="F18" s="10">
        <f>SUM(F6:F9)+SUM(F12:F12)+SUM(F15:F16)</f>
        <v>0</v>
      </c>
    </row>
    <row r="19" spans="2:6" ht="15" x14ac:dyDescent="0.25">
      <c r="B19" s="5" t="s">
        <v>27</v>
      </c>
      <c r="C19" s="6">
        <v>0</v>
      </c>
    </row>
    <row r="20" spans="2:6" ht="15" x14ac:dyDescent="0.25">
      <c r="B20" s="7"/>
      <c r="C20" s="8">
        <f>SUM(C12:C19)</f>
        <v>0</v>
      </c>
    </row>
    <row r="21" spans="2:6" ht="15" x14ac:dyDescent="0.25">
      <c r="B21" s="2" t="s">
        <v>28</v>
      </c>
      <c r="C21" s="2"/>
    </row>
    <row r="22" spans="2:6" ht="15" x14ac:dyDescent="0.25">
      <c r="B22" s="3" t="s">
        <v>29</v>
      </c>
      <c r="C22" s="4">
        <v>0</v>
      </c>
    </row>
    <row r="23" spans="2:6" ht="15" x14ac:dyDescent="0.25">
      <c r="B23" s="5" t="s">
        <v>30</v>
      </c>
      <c r="C23" s="6">
        <v>0</v>
      </c>
    </row>
    <row r="24" spans="2:6" ht="15" x14ac:dyDescent="0.25">
      <c r="B24" s="3" t="s">
        <v>31</v>
      </c>
      <c r="C24" s="4">
        <v>0</v>
      </c>
    </row>
    <row r="25" spans="2:6" ht="15" x14ac:dyDescent="0.25">
      <c r="B25" s="7"/>
      <c r="C25" s="8">
        <f>SUM(C22:C24)</f>
        <v>0</v>
      </c>
    </row>
    <row r="26" spans="2:6" ht="15" x14ac:dyDescent="0.25">
      <c r="B26" s="9" t="s">
        <v>32</v>
      </c>
      <c r="C26" s="10">
        <f>SUM(C6:C9)+SUM(C12:C19)+SUM(C22:C24)</f>
        <v>0</v>
      </c>
    </row>
    <row r="27" spans="2:6" ht="15" x14ac:dyDescent="0.25">
      <c r="B27" s="10" t="str">
        <f>IF((C26)&lt;(F18),"Gewinn","")</f>
        <v/>
      </c>
      <c r="C27" s="10" t="str">
        <f>IF((C26)&lt;(F18),(F18)-(C26),"")</f>
        <v/>
      </c>
      <c r="D27" s="9"/>
      <c r="E27" s="10" t="str">
        <f>IF((C26)&lt;(F18),"","Verlust")</f>
        <v>Verlust</v>
      </c>
      <c r="F27" s="10">
        <f>IF((C26)&lt;(F18),"",(C26)-(F18))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F2"/>
  </mergeCells>
  <pageMargins left="0.7" right="0.7" top="0.75" bottom="0.75" header="0.3" footer="0.3"/>
  <pageSetup paperSize="9" orientation="landscape"/>
  <headerFooter>
    <oddFooter>&amp;L &amp;F&amp;C exportiert am 28.02.2018 - gedruckt am &amp;D (&amp;T)&amp;R Seite &amp;P / &amp;N</oddFooter>
    <evenFooter>&amp;L &amp;F&amp;C exportiert am 28.02.2018 - gedruckt am &amp;D (&amp;T)&amp;R Seite &amp;P / &amp;N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36"/>
  <sheetViews>
    <sheetView showGridLines="0" workbookViewId="0">
      <selection activeCell="F36" sqref="F36"/>
    </sheetView>
  </sheetViews>
  <sheetFormatPr baseColWidth="10" defaultColWidth="9.140625" defaultRowHeight="15.95" customHeight="1" x14ac:dyDescent="0.25"/>
  <cols>
    <col min="1" max="1" width="2" customWidth="1"/>
    <col min="2" max="2" width="45.85546875" bestFit="1" customWidth="1"/>
    <col min="3" max="3" width="5.85546875" bestFit="1" customWidth="1"/>
    <col min="4" max="4" width="1.140625" bestFit="1" customWidth="1"/>
    <col min="5" max="5" width="45.85546875" bestFit="1" customWidth="1"/>
    <col min="6" max="6" width="5.85546875" bestFit="1" customWidth="1"/>
  </cols>
  <sheetData>
    <row r="2" spans="2:6" ht="24" customHeight="1" x14ac:dyDescent="0.3">
      <c r="B2" s="17" t="s">
        <v>33</v>
      </c>
      <c r="C2" s="17"/>
      <c r="D2" s="17"/>
      <c r="E2" s="17"/>
      <c r="F2" s="17"/>
    </row>
    <row r="4" spans="2:6" ht="17.25" x14ac:dyDescent="0.25">
      <c r="B4" s="1" t="s">
        <v>34</v>
      </c>
      <c r="C4" s="1"/>
      <c r="E4" s="1" t="s">
        <v>35</v>
      </c>
      <c r="F4" s="1"/>
    </row>
    <row r="5" spans="2:6" ht="15" x14ac:dyDescent="0.25">
      <c r="B5" s="2" t="s">
        <v>36</v>
      </c>
      <c r="C5" s="2"/>
      <c r="E5" s="11" t="s">
        <v>37</v>
      </c>
      <c r="F5" s="11"/>
    </row>
    <row r="6" spans="2:6" ht="15" x14ac:dyDescent="0.25">
      <c r="B6" s="3" t="s">
        <v>38</v>
      </c>
      <c r="C6" s="4">
        <v>0</v>
      </c>
      <c r="E6" s="3" t="s">
        <v>39</v>
      </c>
      <c r="F6" s="4">
        <v>0</v>
      </c>
    </row>
    <row r="7" spans="2:6" ht="15" x14ac:dyDescent="0.25">
      <c r="B7" s="5" t="s">
        <v>40</v>
      </c>
      <c r="C7" s="6">
        <v>0</v>
      </c>
      <c r="E7" s="12" t="s">
        <v>41</v>
      </c>
      <c r="F7" s="13">
        <v>0</v>
      </c>
    </row>
    <row r="8" spans="2:6" ht="15" x14ac:dyDescent="0.25">
      <c r="B8" s="3" t="s">
        <v>42</v>
      </c>
      <c r="C8" s="4">
        <v>0</v>
      </c>
      <c r="E8" s="14"/>
      <c r="F8" s="15">
        <f>SUM(F6:F7)</f>
        <v>0</v>
      </c>
    </row>
    <row r="9" spans="2:6" ht="15" x14ac:dyDescent="0.25">
      <c r="B9" s="7"/>
      <c r="C9" s="8">
        <f>SUM(C6:C8)</f>
        <v>0</v>
      </c>
      <c r="E9" s="11" t="s">
        <v>43</v>
      </c>
      <c r="F9" s="11"/>
    </row>
    <row r="10" spans="2:6" ht="15" x14ac:dyDescent="0.25">
      <c r="B10" s="2" t="s">
        <v>44</v>
      </c>
      <c r="C10" s="2"/>
      <c r="E10" s="3" t="s">
        <v>45</v>
      </c>
      <c r="F10" s="4">
        <v>0</v>
      </c>
    </row>
    <row r="11" spans="2:6" ht="15" x14ac:dyDescent="0.25">
      <c r="B11" s="5" t="s">
        <v>46</v>
      </c>
      <c r="C11" s="6">
        <v>0</v>
      </c>
      <c r="E11" s="12" t="s">
        <v>47</v>
      </c>
      <c r="F11" s="13">
        <v>0</v>
      </c>
    </row>
    <row r="12" spans="2:6" ht="15" x14ac:dyDescent="0.25">
      <c r="B12" s="3" t="s">
        <v>48</v>
      </c>
      <c r="C12" s="4">
        <v>0</v>
      </c>
      <c r="E12" s="3" t="s">
        <v>49</v>
      </c>
      <c r="F12" s="4">
        <v>0</v>
      </c>
    </row>
    <row r="13" spans="2:6" ht="15" x14ac:dyDescent="0.25">
      <c r="B13" s="7"/>
      <c r="C13" s="8">
        <f>SUM(C11:C12)</f>
        <v>0</v>
      </c>
      <c r="E13" s="14"/>
      <c r="F13" s="15">
        <f>SUM(F10:F12)</f>
        <v>0</v>
      </c>
    </row>
    <row r="14" spans="2:6" ht="15" x14ac:dyDescent="0.25">
      <c r="B14" s="2" t="s">
        <v>50</v>
      </c>
      <c r="C14" s="2"/>
      <c r="E14" s="11" t="s">
        <v>51</v>
      </c>
      <c r="F14" s="11"/>
    </row>
    <row r="15" spans="2:6" ht="15" x14ac:dyDescent="0.25">
      <c r="B15" s="5" t="s">
        <v>52</v>
      </c>
      <c r="C15" s="6">
        <v>0</v>
      </c>
      <c r="E15" s="12" t="s">
        <v>53</v>
      </c>
      <c r="F15" s="13">
        <v>0</v>
      </c>
    </row>
    <row r="16" spans="2:6" ht="15" x14ac:dyDescent="0.25">
      <c r="B16" s="3" t="s">
        <v>54</v>
      </c>
      <c r="C16" s="4">
        <v>0</v>
      </c>
      <c r="E16" s="14"/>
      <c r="F16" s="15">
        <f>SUM(F15:F15)</f>
        <v>0</v>
      </c>
    </row>
    <row r="17" spans="2:6" ht="15" x14ac:dyDescent="0.25">
      <c r="B17" s="7"/>
      <c r="C17" s="8">
        <f>SUM(C15:C16)</f>
        <v>0</v>
      </c>
      <c r="E17" s="11" t="s">
        <v>55</v>
      </c>
      <c r="F17" s="11"/>
    </row>
    <row r="18" spans="2:6" ht="15" x14ac:dyDescent="0.25">
      <c r="B18" s="2" t="s">
        <v>56</v>
      </c>
      <c r="C18" s="2"/>
      <c r="E18" s="3" t="s">
        <v>57</v>
      </c>
      <c r="F18" s="4">
        <v>0</v>
      </c>
    </row>
    <row r="19" spans="2:6" ht="15" x14ac:dyDescent="0.25">
      <c r="B19" s="5" t="s">
        <v>58</v>
      </c>
      <c r="C19" s="6">
        <v>0</v>
      </c>
      <c r="E19" s="14"/>
      <c r="F19" s="15">
        <f>SUM(F18:F18)</f>
        <v>0</v>
      </c>
    </row>
    <row r="20" spans="2:6" ht="15" x14ac:dyDescent="0.25">
      <c r="B20" s="3" t="s">
        <v>59</v>
      </c>
      <c r="C20" s="4">
        <v>0</v>
      </c>
      <c r="E20" s="11" t="s">
        <v>60</v>
      </c>
      <c r="F20" s="11"/>
    </row>
    <row r="21" spans="2:6" ht="15" x14ac:dyDescent="0.25">
      <c r="B21" s="7"/>
      <c r="C21" s="8">
        <f>SUM(C19:C20)</f>
        <v>0</v>
      </c>
      <c r="E21" s="12" t="s">
        <v>61</v>
      </c>
      <c r="F21" s="13">
        <v>0</v>
      </c>
    </row>
    <row r="22" spans="2:6" ht="15" x14ac:dyDescent="0.25">
      <c r="B22" s="2" t="s">
        <v>62</v>
      </c>
      <c r="C22" s="2"/>
      <c r="E22" s="14"/>
      <c r="F22" s="15">
        <f>SUM(F21:F21)</f>
        <v>0</v>
      </c>
    </row>
    <row r="23" spans="2:6" ht="15" x14ac:dyDescent="0.25">
      <c r="B23" s="5" t="s">
        <v>63</v>
      </c>
      <c r="C23" s="6">
        <v>0</v>
      </c>
      <c r="E23" s="11" t="s">
        <v>64</v>
      </c>
      <c r="F23" s="11"/>
    </row>
    <row r="24" spans="2:6" ht="15" x14ac:dyDescent="0.25">
      <c r="B24" s="3" t="s">
        <v>65</v>
      </c>
      <c r="C24" s="4">
        <v>0</v>
      </c>
      <c r="E24" s="3" t="s">
        <v>66</v>
      </c>
      <c r="F24" s="4">
        <v>0</v>
      </c>
    </row>
    <row r="25" spans="2:6" ht="15" x14ac:dyDescent="0.25">
      <c r="B25" s="7"/>
      <c r="C25" s="8">
        <f>SUM(C23:C24)</f>
        <v>0</v>
      </c>
      <c r="E25" s="14"/>
      <c r="F25" s="15">
        <f>SUM(F24:F24)</f>
        <v>0</v>
      </c>
    </row>
    <row r="26" spans="2:6" ht="15" x14ac:dyDescent="0.25">
      <c r="B26" s="2" t="s">
        <v>67</v>
      </c>
      <c r="C26" s="2"/>
      <c r="E26" s="9" t="s">
        <v>68</v>
      </c>
      <c r="F26" s="10">
        <f>SUM(F6:F7)+SUM(F10:F12)+SUM(F15:F15)+SUM(F18:F18)+SUM(F21:F21)+SUM(F24:F24)</f>
        <v>0</v>
      </c>
    </row>
    <row r="27" spans="2:6" ht="15" x14ac:dyDescent="0.25">
      <c r="B27" s="5" t="s">
        <v>69</v>
      </c>
      <c r="C27" s="6">
        <v>0</v>
      </c>
    </row>
    <row r="28" spans="2:6" ht="15" x14ac:dyDescent="0.25">
      <c r="B28" s="3" t="s">
        <v>70</v>
      </c>
      <c r="C28" s="4">
        <v>0</v>
      </c>
    </row>
    <row r="29" spans="2:6" ht="15" x14ac:dyDescent="0.25">
      <c r="B29" s="5" t="s">
        <v>71</v>
      </c>
      <c r="C29" s="6">
        <v>0</v>
      </c>
    </row>
    <row r="30" spans="2:6" ht="15" x14ac:dyDescent="0.25">
      <c r="B30" s="7"/>
      <c r="C30" s="8">
        <f>SUM(C27:C29)</f>
        <v>0</v>
      </c>
    </row>
    <row r="31" spans="2:6" ht="15" x14ac:dyDescent="0.25">
      <c r="B31" s="2" t="s">
        <v>72</v>
      </c>
      <c r="C31" s="2"/>
    </row>
    <row r="32" spans="2:6" ht="15" x14ac:dyDescent="0.25">
      <c r="B32" s="3" t="s">
        <v>73</v>
      </c>
      <c r="C32" s="4">
        <v>0</v>
      </c>
    </row>
    <row r="33" spans="2:6" ht="15" x14ac:dyDescent="0.25">
      <c r="B33" s="5" t="s">
        <v>74</v>
      </c>
      <c r="C33" s="6">
        <v>0</v>
      </c>
    </row>
    <row r="34" spans="2:6" ht="15" x14ac:dyDescent="0.25">
      <c r="B34" s="7"/>
      <c r="C34" s="8">
        <f>SUM(C32:C33)</f>
        <v>0</v>
      </c>
    </row>
    <row r="35" spans="2:6" ht="15" x14ac:dyDescent="0.25">
      <c r="B35" s="9" t="s">
        <v>75</v>
      </c>
      <c r="C35" s="10">
        <f>SUM(C6:C8)+SUM(C11:C12)+SUM(C15:C16)+SUM(C19:C20)+SUM(C23:C24)+SUM(C27:C29)+SUM(C32:C33)</f>
        <v>0</v>
      </c>
    </row>
    <row r="36" spans="2:6" ht="15" x14ac:dyDescent="0.25">
      <c r="B36" s="10" t="str">
        <f>IF((C35)&lt;(F26),"Verlust","")</f>
        <v/>
      </c>
      <c r="C36" s="10" t="str">
        <f>IF((C35)&lt;(F26),(F26)-(C35),"")</f>
        <v/>
      </c>
      <c r="D36" s="9"/>
      <c r="E36" s="10" t="str">
        <f>IF((C35)&lt;(F26),"","Gewinn")</f>
        <v>Gewinn</v>
      </c>
      <c r="F36" s="10">
        <f>IF((C35)&lt;(F26),"",(C35)-(F26))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F2"/>
  </mergeCells>
  <pageMargins left="0.7" right="0.7" top="0.75" bottom="0.75" header="0.3" footer="0.3"/>
  <pageSetup paperSize="9" orientation="landscape"/>
  <headerFooter>
    <oddFooter>&amp;L &amp;F&amp;C exportiert am 28.02.2018 - gedruckt am &amp;D (&amp;T)&amp;R Seite &amp;P / &amp;N</oddFooter>
    <evenFooter>&amp;L &amp;F&amp;C exportiert am 28.02.2018 - gedruckt am &amp;D (&amp;T)&amp;R Seite &amp;P / &amp;N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J27"/>
  <sheetViews>
    <sheetView showGridLines="0" workbookViewId="0">
      <selection activeCell="I27" sqref="I27"/>
    </sheetView>
  </sheetViews>
  <sheetFormatPr baseColWidth="10" defaultColWidth="9.140625" defaultRowHeight="15.95" customHeight="1" x14ac:dyDescent="0.25"/>
  <cols>
    <col min="1" max="1" width="2" customWidth="1"/>
    <col min="2" max="2" width="41.140625" bestFit="1" customWidth="1"/>
    <col min="3" max="4" width="9.42578125" bestFit="1" customWidth="1"/>
    <col min="5" max="5" width="13.7109375" bestFit="1" customWidth="1"/>
    <col min="6" max="6" width="1.140625" bestFit="1" customWidth="1"/>
    <col min="7" max="7" width="31.7109375" bestFit="1" customWidth="1"/>
    <col min="8" max="9" width="9.42578125" bestFit="1" customWidth="1"/>
    <col min="10" max="10" width="13.7109375" bestFit="1" customWidth="1"/>
  </cols>
  <sheetData>
    <row r="2" spans="2:10" ht="24" customHeight="1" x14ac:dyDescent="0.3">
      <c r="B2" s="17" t="s">
        <v>76</v>
      </c>
      <c r="C2" s="17"/>
      <c r="D2" s="17"/>
      <c r="E2" s="17"/>
      <c r="F2" s="17"/>
      <c r="G2" s="17"/>
      <c r="H2" s="17"/>
      <c r="I2" s="17"/>
      <c r="J2" s="17"/>
    </row>
    <row r="4" spans="2:10" ht="17.25" x14ac:dyDescent="0.25">
      <c r="B4" s="1" t="s">
        <v>1</v>
      </c>
      <c r="C4" s="1" t="s">
        <v>77</v>
      </c>
      <c r="D4" s="1" t="s">
        <v>78</v>
      </c>
      <c r="E4" s="1" t="s">
        <v>79</v>
      </c>
      <c r="G4" s="1" t="s">
        <v>2</v>
      </c>
      <c r="H4" s="1" t="s">
        <v>77</v>
      </c>
      <c r="I4" s="1" t="s">
        <v>78</v>
      </c>
      <c r="J4" s="1" t="s">
        <v>79</v>
      </c>
    </row>
    <row r="5" spans="2:10" ht="15" x14ac:dyDescent="0.25">
      <c r="B5" s="2" t="s">
        <v>3</v>
      </c>
      <c r="C5" s="2"/>
      <c r="D5" s="2"/>
      <c r="E5" s="2"/>
      <c r="G5" s="11" t="s">
        <v>4</v>
      </c>
      <c r="H5" s="11"/>
      <c r="I5" s="11"/>
      <c r="J5" s="11"/>
    </row>
    <row r="6" spans="2:10" ht="15" x14ac:dyDescent="0.25">
      <c r="B6" s="3" t="s">
        <v>5</v>
      </c>
      <c r="C6" s="4">
        <v>0</v>
      </c>
      <c r="D6" s="4">
        <v>0</v>
      </c>
      <c r="E6" s="4">
        <f>C6-D6</f>
        <v>0</v>
      </c>
      <c r="G6" s="3" t="s">
        <v>6</v>
      </c>
      <c r="H6" s="4">
        <v>0</v>
      </c>
      <c r="I6" s="4">
        <v>0</v>
      </c>
      <c r="J6" s="4">
        <f>I6-H6</f>
        <v>0</v>
      </c>
    </row>
    <row r="7" spans="2:10" ht="15" x14ac:dyDescent="0.25">
      <c r="B7" s="5" t="s">
        <v>7</v>
      </c>
      <c r="C7" s="6">
        <v>0</v>
      </c>
      <c r="D7" s="6">
        <v>0</v>
      </c>
      <c r="E7" s="6">
        <f>C7-D7</f>
        <v>0</v>
      </c>
      <c r="G7" s="12" t="s">
        <v>8</v>
      </c>
      <c r="H7" s="13">
        <v>0</v>
      </c>
      <c r="I7" s="13">
        <v>0</v>
      </c>
      <c r="J7" s="13">
        <f>I7-H7</f>
        <v>0</v>
      </c>
    </row>
    <row r="8" spans="2:10" ht="15" x14ac:dyDescent="0.25">
      <c r="B8" s="3" t="s">
        <v>9</v>
      </c>
      <c r="C8" s="4">
        <v>0</v>
      </c>
      <c r="D8" s="4">
        <v>0</v>
      </c>
      <c r="E8" s="4">
        <f>C8-D8</f>
        <v>0</v>
      </c>
      <c r="G8" s="3" t="s">
        <v>10</v>
      </c>
      <c r="H8" s="4">
        <v>0</v>
      </c>
      <c r="I8" s="4">
        <v>0</v>
      </c>
      <c r="J8" s="4">
        <f>I8-H8</f>
        <v>0</v>
      </c>
    </row>
    <row r="9" spans="2:10" ht="15" x14ac:dyDescent="0.25">
      <c r="B9" s="5" t="s">
        <v>11</v>
      </c>
      <c r="C9" s="6">
        <v>0</v>
      </c>
      <c r="D9" s="6">
        <v>0</v>
      </c>
      <c r="E9" s="6">
        <f>C9-D9</f>
        <v>0</v>
      </c>
      <c r="G9" s="12" t="s">
        <v>12</v>
      </c>
      <c r="H9" s="13">
        <v>0</v>
      </c>
      <c r="I9" s="13">
        <v>0</v>
      </c>
      <c r="J9" s="13">
        <f>I9-H9</f>
        <v>0</v>
      </c>
    </row>
    <row r="10" spans="2:10" ht="15" x14ac:dyDescent="0.25">
      <c r="B10" s="7"/>
      <c r="C10" s="8">
        <f>SUM(C6:C9)</f>
        <v>0</v>
      </c>
      <c r="D10" s="8">
        <f>SUM(D6:D9)</f>
        <v>0</v>
      </c>
      <c r="E10" s="8">
        <f>SUM(E6:E9)</f>
        <v>0</v>
      </c>
      <c r="G10" s="14"/>
      <c r="H10" s="15">
        <f>SUM(H6:H9)</f>
        <v>0</v>
      </c>
      <c r="I10" s="15">
        <f>SUM(I6:I9)</f>
        <v>0</v>
      </c>
      <c r="J10" s="15">
        <f>SUM(J6:J9)</f>
        <v>0</v>
      </c>
    </row>
    <row r="11" spans="2:10" ht="15" x14ac:dyDescent="0.25">
      <c r="B11" s="2" t="s">
        <v>13</v>
      </c>
      <c r="C11" s="2"/>
      <c r="D11" s="2"/>
      <c r="E11" s="2"/>
      <c r="G11" s="11" t="s">
        <v>14</v>
      </c>
      <c r="H11" s="11"/>
      <c r="I11" s="11"/>
      <c r="J11" s="11"/>
    </row>
    <row r="12" spans="2:10" ht="15" x14ac:dyDescent="0.25">
      <c r="B12" s="3" t="s">
        <v>15</v>
      </c>
      <c r="C12" s="4">
        <v>0</v>
      </c>
      <c r="D12" s="4">
        <v>0</v>
      </c>
      <c r="E12" s="4">
        <f t="shared" ref="E12:E19" si="0">C12-D12</f>
        <v>0</v>
      </c>
      <c r="G12" s="3" t="s">
        <v>16</v>
      </c>
      <c r="H12" s="4">
        <v>0</v>
      </c>
      <c r="I12" s="4">
        <v>0</v>
      </c>
      <c r="J12" s="4">
        <f>I12-H12</f>
        <v>0</v>
      </c>
    </row>
    <row r="13" spans="2:10" ht="15" x14ac:dyDescent="0.25">
      <c r="B13" s="5" t="s">
        <v>17</v>
      </c>
      <c r="C13" s="6">
        <v>0</v>
      </c>
      <c r="D13" s="6">
        <v>0</v>
      </c>
      <c r="E13" s="6">
        <f t="shared" si="0"/>
        <v>0</v>
      </c>
      <c r="G13" s="14"/>
      <c r="H13" s="15">
        <f>SUM(H12:H12)</f>
        <v>0</v>
      </c>
      <c r="I13" s="15">
        <f>SUM(I12:I12)</f>
        <v>0</v>
      </c>
      <c r="J13" s="15">
        <f>SUM(J12:J12)</f>
        <v>0</v>
      </c>
    </row>
    <row r="14" spans="2:10" ht="15" x14ac:dyDescent="0.25">
      <c r="B14" s="3" t="s">
        <v>18</v>
      </c>
      <c r="C14" s="4">
        <v>0</v>
      </c>
      <c r="D14" s="4">
        <v>0</v>
      </c>
      <c r="E14" s="4">
        <f t="shared" si="0"/>
        <v>0</v>
      </c>
      <c r="G14" s="11" t="s">
        <v>19</v>
      </c>
      <c r="H14" s="11"/>
      <c r="I14" s="11"/>
      <c r="J14" s="11"/>
    </row>
    <row r="15" spans="2:10" ht="15" x14ac:dyDescent="0.25">
      <c r="B15" s="5" t="s">
        <v>20</v>
      </c>
      <c r="C15" s="6">
        <v>0</v>
      </c>
      <c r="D15" s="6">
        <v>0</v>
      </c>
      <c r="E15" s="6">
        <f t="shared" si="0"/>
        <v>0</v>
      </c>
      <c r="G15" s="12" t="s">
        <v>21</v>
      </c>
      <c r="H15" s="13">
        <v>0</v>
      </c>
      <c r="I15" s="13">
        <v>0</v>
      </c>
      <c r="J15" s="13">
        <f>I15-H15</f>
        <v>0</v>
      </c>
    </row>
    <row r="16" spans="2:10" ht="15" x14ac:dyDescent="0.25">
      <c r="B16" s="3" t="s">
        <v>22</v>
      </c>
      <c r="C16" s="4">
        <v>0</v>
      </c>
      <c r="D16" s="4">
        <v>0</v>
      </c>
      <c r="E16" s="4">
        <f t="shared" si="0"/>
        <v>0</v>
      </c>
      <c r="G16" s="3" t="s">
        <v>23</v>
      </c>
      <c r="H16" s="4">
        <v>0</v>
      </c>
      <c r="I16" s="4">
        <v>0</v>
      </c>
      <c r="J16" s="4">
        <f>I16-H16</f>
        <v>0</v>
      </c>
    </row>
    <row r="17" spans="2:10" ht="15" x14ac:dyDescent="0.25">
      <c r="B17" s="5" t="s">
        <v>24</v>
      </c>
      <c r="C17" s="6">
        <v>0</v>
      </c>
      <c r="D17" s="6">
        <v>0</v>
      </c>
      <c r="E17" s="6">
        <f t="shared" si="0"/>
        <v>0</v>
      </c>
      <c r="G17" s="14"/>
      <c r="H17" s="15">
        <f>SUM(H15:H16)</f>
        <v>0</v>
      </c>
      <c r="I17" s="15">
        <f>SUM(I15:I16)</f>
        <v>0</v>
      </c>
      <c r="J17" s="15">
        <f>SUM(J15:J16)</f>
        <v>0</v>
      </c>
    </row>
    <row r="18" spans="2:10" ht="15" x14ac:dyDescent="0.25">
      <c r="B18" s="3" t="s">
        <v>25</v>
      </c>
      <c r="C18" s="4">
        <v>0</v>
      </c>
      <c r="D18" s="4">
        <v>0</v>
      </c>
      <c r="E18" s="4">
        <f t="shared" si="0"/>
        <v>0</v>
      </c>
      <c r="G18" s="9" t="s">
        <v>26</v>
      </c>
      <c r="H18" s="10">
        <f>SUM(H6:H9)+SUM(H12:H12)+SUM(H15:H16)</f>
        <v>0</v>
      </c>
      <c r="I18" s="10">
        <f>SUM(I6:I9)+SUM(I12:I12)+SUM(I15:I16)</f>
        <v>0</v>
      </c>
      <c r="J18" s="10">
        <f>SUM(J6:J9)+SUM(J12:J12)+SUM(J15:J16)</f>
        <v>0</v>
      </c>
    </row>
    <row r="19" spans="2:10" ht="15" x14ac:dyDescent="0.25">
      <c r="B19" s="5" t="s">
        <v>27</v>
      </c>
      <c r="C19" s="6">
        <v>0</v>
      </c>
      <c r="D19" s="6">
        <v>0</v>
      </c>
      <c r="E19" s="6">
        <f t="shared" si="0"/>
        <v>0</v>
      </c>
    </row>
    <row r="20" spans="2:10" ht="15" x14ac:dyDescent="0.25">
      <c r="B20" s="7"/>
      <c r="C20" s="8">
        <f>SUM(C12:C19)</f>
        <v>0</v>
      </c>
      <c r="D20" s="8">
        <f>SUM(D12:D19)</f>
        <v>0</v>
      </c>
      <c r="E20" s="8">
        <f>SUM(E12:E19)</f>
        <v>0</v>
      </c>
    </row>
    <row r="21" spans="2:10" ht="15" x14ac:dyDescent="0.25">
      <c r="B21" s="2" t="s">
        <v>28</v>
      </c>
      <c r="C21" s="2"/>
      <c r="D21" s="2"/>
      <c r="E21" s="2"/>
    </row>
    <row r="22" spans="2:10" ht="15" x14ac:dyDescent="0.25">
      <c r="B22" s="3" t="s">
        <v>29</v>
      </c>
      <c r="C22" s="4">
        <v>0</v>
      </c>
      <c r="D22" s="4">
        <v>0</v>
      </c>
      <c r="E22" s="4">
        <f>C22-D22</f>
        <v>0</v>
      </c>
    </row>
    <row r="23" spans="2:10" ht="15" x14ac:dyDescent="0.25">
      <c r="B23" s="5" t="s">
        <v>30</v>
      </c>
      <c r="C23" s="6">
        <v>0</v>
      </c>
      <c r="D23" s="6">
        <v>0</v>
      </c>
      <c r="E23" s="6">
        <f>C23-D23</f>
        <v>0</v>
      </c>
    </row>
    <row r="24" spans="2:10" ht="15" x14ac:dyDescent="0.25">
      <c r="B24" s="3" t="s">
        <v>31</v>
      </c>
      <c r="C24" s="4">
        <v>0</v>
      </c>
      <c r="D24" s="4">
        <v>0</v>
      </c>
      <c r="E24" s="4">
        <f>C24-D24</f>
        <v>0</v>
      </c>
    </row>
    <row r="25" spans="2:10" ht="15" x14ac:dyDescent="0.25">
      <c r="B25" s="7"/>
      <c r="C25" s="8">
        <f>SUM(C22:C24)</f>
        <v>0</v>
      </c>
      <c r="D25" s="8">
        <f>SUM(D22:D24)</f>
        <v>0</v>
      </c>
      <c r="E25" s="8">
        <f>SUM(E22:E24)</f>
        <v>0</v>
      </c>
    </row>
    <row r="26" spans="2:10" ht="15" x14ac:dyDescent="0.25">
      <c r="B26" s="9" t="s">
        <v>32</v>
      </c>
      <c r="C26" s="10">
        <f>SUM(C6:C9)+SUM(C12:C19)+SUM(C22:C24)</f>
        <v>0</v>
      </c>
      <c r="D26" s="10">
        <f>SUM(D6:D9)+SUM(D12:D19)+SUM(D22:D24)</f>
        <v>0</v>
      </c>
      <c r="E26" s="10">
        <f>SUM(E6:E9)+SUM(E12:E19)+SUM(E22:E24)</f>
        <v>0</v>
      </c>
    </row>
    <row r="27" spans="2:10" ht="15" x14ac:dyDescent="0.25">
      <c r="B27" s="9" t="s">
        <v>80</v>
      </c>
      <c r="C27" s="10">
        <f>(H18)-(C26)</f>
        <v>0</v>
      </c>
      <c r="D27" s="10">
        <f>(I18)-(D26)</f>
        <v>0</v>
      </c>
      <c r="E27" s="9"/>
      <c r="F27" s="9"/>
      <c r="G27" s="9" t="s">
        <v>80</v>
      </c>
      <c r="H27" s="10">
        <f>(H18)-(C26)</f>
        <v>0</v>
      </c>
      <c r="I27" s="10">
        <f>(I18)-(D26)</f>
        <v>0</v>
      </c>
      <c r="J27" s="9"/>
    </row>
  </sheetData>
  <sheetProtection formatCells="0" formatColumns="0" formatRows="0" insertColumns="0" insertRows="0" insertHyperlinks="0" deleteColumns="0" deleteRows="0" sort="0" autoFilter="0" pivotTables="0"/>
  <mergeCells count="1">
    <mergeCell ref="B2:J2"/>
  </mergeCells>
  <pageMargins left="0.7" right="0.7" top="0.75" bottom="0.75" header="0.3" footer="0.3"/>
  <pageSetup paperSize="9" orientation="landscape"/>
  <headerFooter>
    <oddFooter>&amp;L &amp;F&amp;C exportiert am 28.02.2018 - gedruckt am &amp;D (&amp;T)&amp;R Seite &amp;P / &amp;N</oddFooter>
    <evenFooter>&amp;L &amp;F&amp;C exportiert am 28.02.2018 - gedruckt am &amp;D (&amp;T)&amp;R Seite &amp;P /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F36"/>
  <sheetViews>
    <sheetView showGridLines="0" workbookViewId="0">
      <selection activeCell="F36" sqref="F36"/>
    </sheetView>
  </sheetViews>
  <sheetFormatPr baseColWidth="10" defaultColWidth="9.140625" defaultRowHeight="15.95" customHeight="1" x14ac:dyDescent="0.25"/>
  <cols>
    <col min="1" max="1" width="2" customWidth="1"/>
    <col min="2" max="2" width="45.85546875" bestFit="1" customWidth="1"/>
    <col min="3" max="3" width="5.85546875" bestFit="1" customWidth="1"/>
    <col min="4" max="4" width="1.140625" bestFit="1" customWidth="1"/>
    <col min="5" max="5" width="45.85546875" bestFit="1" customWidth="1"/>
    <col min="6" max="6" width="5.85546875" bestFit="1" customWidth="1"/>
  </cols>
  <sheetData>
    <row r="2" spans="2:6" ht="24" customHeight="1" x14ac:dyDescent="0.3">
      <c r="B2" s="17" t="s">
        <v>81</v>
      </c>
      <c r="C2" s="17"/>
      <c r="D2" s="17"/>
      <c r="E2" s="17"/>
      <c r="F2" s="17"/>
    </row>
    <row r="4" spans="2:6" ht="17.25" x14ac:dyDescent="0.25">
      <c r="B4" s="1" t="s">
        <v>34</v>
      </c>
      <c r="C4" s="1"/>
      <c r="E4" s="1" t="s">
        <v>35</v>
      </c>
      <c r="F4" s="1"/>
    </row>
    <row r="5" spans="2:6" ht="15" x14ac:dyDescent="0.25">
      <c r="B5" s="2" t="s">
        <v>36</v>
      </c>
      <c r="C5" s="2"/>
      <c r="E5" s="11" t="s">
        <v>37</v>
      </c>
      <c r="F5" s="11"/>
    </row>
    <row r="6" spans="2:6" ht="15" x14ac:dyDescent="0.25">
      <c r="B6" s="3" t="s">
        <v>38</v>
      </c>
      <c r="C6" s="4">
        <v>0</v>
      </c>
      <c r="E6" s="3" t="s">
        <v>39</v>
      </c>
      <c r="F6" s="4">
        <v>0</v>
      </c>
    </row>
    <row r="7" spans="2:6" ht="15" x14ac:dyDescent="0.25">
      <c r="B7" s="5" t="s">
        <v>40</v>
      </c>
      <c r="C7" s="6">
        <v>0</v>
      </c>
      <c r="E7" s="12" t="s">
        <v>41</v>
      </c>
      <c r="F7" s="13">
        <v>0</v>
      </c>
    </row>
    <row r="8" spans="2:6" ht="15" x14ac:dyDescent="0.25">
      <c r="B8" s="3" t="s">
        <v>42</v>
      </c>
      <c r="C8" s="4">
        <v>0</v>
      </c>
      <c r="E8" s="14"/>
      <c r="F8" s="15">
        <f>SUM(F6:F7)</f>
        <v>0</v>
      </c>
    </row>
    <row r="9" spans="2:6" ht="15" x14ac:dyDescent="0.25">
      <c r="B9" s="7"/>
      <c r="C9" s="8">
        <f>SUM(C6:C8)</f>
        <v>0</v>
      </c>
      <c r="E9" s="11" t="s">
        <v>43</v>
      </c>
      <c r="F9" s="11"/>
    </row>
    <row r="10" spans="2:6" ht="15" x14ac:dyDescent="0.25">
      <c r="B10" s="2" t="s">
        <v>44</v>
      </c>
      <c r="C10" s="2"/>
      <c r="E10" s="3" t="s">
        <v>45</v>
      </c>
      <c r="F10" s="4">
        <v>0</v>
      </c>
    </row>
    <row r="11" spans="2:6" ht="15" x14ac:dyDescent="0.25">
      <c r="B11" s="5" t="s">
        <v>46</v>
      </c>
      <c r="C11" s="6">
        <v>0</v>
      </c>
      <c r="E11" s="12" t="s">
        <v>47</v>
      </c>
      <c r="F11" s="13">
        <v>0</v>
      </c>
    </row>
    <row r="12" spans="2:6" ht="15" x14ac:dyDescent="0.25">
      <c r="B12" s="3" t="s">
        <v>48</v>
      </c>
      <c r="C12" s="4">
        <v>0</v>
      </c>
      <c r="E12" s="3" t="s">
        <v>49</v>
      </c>
      <c r="F12" s="4">
        <v>0</v>
      </c>
    </row>
    <row r="13" spans="2:6" ht="15" x14ac:dyDescent="0.25">
      <c r="B13" s="7"/>
      <c r="C13" s="8">
        <f>SUM(C11:C12)</f>
        <v>0</v>
      </c>
      <c r="E13" s="14"/>
      <c r="F13" s="15">
        <f>SUM(F10:F12)</f>
        <v>0</v>
      </c>
    </row>
    <row r="14" spans="2:6" ht="15" x14ac:dyDescent="0.25">
      <c r="B14" s="2" t="s">
        <v>50</v>
      </c>
      <c r="C14" s="2"/>
      <c r="E14" s="11" t="s">
        <v>51</v>
      </c>
      <c r="F14" s="11"/>
    </row>
    <row r="15" spans="2:6" ht="15" x14ac:dyDescent="0.25">
      <c r="B15" s="5" t="s">
        <v>52</v>
      </c>
      <c r="C15" s="6">
        <v>0</v>
      </c>
      <c r="E15" s="12" t="s">
        <v>53</v>
      </c>
      <c r="F15" s="13">
        <v>0</v>
      </c>
    </row>
    <row r="16" spans="2:6" ht="15" x14ac:dyDescent="0.25">
      <c r="B16" s="3" t="s">
        <v>54</v>
      </c>
      <c r="C16" s="4">
        <v>0</v>
      </c>
      <c r="E16" s="14"/>
      <c r="F16" s="15">
        <f>SUM(F15:F15)</f>
        <v>0</v>
      </c>
    </row>
    <row r="17" spans="2:6" ht="15" x14ac:dyDescent="0.25">
      <c r="B17" s="7"/>
      <c r="C17" s="8">
        <f>SUM(C15:C16)</f>
        <v>0</v>
      </c>
      <c r="E17" s="11" t="s">
        <v>55</v>
      </c>
      <c r="F17" s="11"/>
    </row>
    <row r="18" spans="2:6" ht="15" x14ac:dyDescent="0.25">
      <c r="B18" s="2" t="s">
        <v>56</v>
      </c>
      <c r="C18" s="2"/>
      <c r="E18" s="3" t="s">
        <v>57</v>
      </c>
      <c r="F18" s="4">
        <v>0</v>
      </c>
    </row>
    <row r="19" spans="2:6" ht="15" x14ac:dyDescent="0.25">
      <c r="B19" s="5" t="s">
        <v>58</v>
      </c>
      <c r="C19" s="6">
        <v>0</v>
      </c>
      <c r="E19" s="14"/>
      <c r="F19" s="15">
        <f>SUM(F18:F18)</f>
        <v>0</v>
      </c>
    </row>
    <row r="20" spans="2:6" ht="15" x14ac:dyDescent="0.25">
      <c r="B20" s="3" t="s">
        <v>59</v>
      </c>
      <c r="C20" s="4">
        <v>0</v>
      </c>
      <c r="E20" s="11" t="s">
        <v>60</v>
      </c>
      <c r="F20" s="11"/>
    </row>
    <row r="21" spans="2:6" ht="15" x14ac:dyDescent="0.25">
      <c r="B21" s="7"/>
      <c r="C21" s="8">
        <f>SUM(C19:C20)</f>
        <v>0</v>
      </c>
      <c r="E21" s="12" t="s">
        <v>61</v>
      </c>
      <c r="F21" s="13">
        <v>0</v>
      </c>
    </row>
    <row r="22" spans="2:6" ht="15" x14ac:dyDescent="0.25">
      <c r="B22" s="2" t="s">
        <v>62</v>
      </c>
      <c r="C22" s="2"/>
      <c r="E22" s="14"/>
      <c r="F22" s="15">
        <f>SUM(F21:F21)</f>
        <v>0</v>
      </c>
    </row>
    <row r="23" spans="2:6" ht="15" x14ac:dyDescent="0.25">
      <c r="B23" s="5" t="s">
        <v>63</v>
      </c>
      <c r="C23" s="6">
        <v>0</v>
      </c>
      <c r="E23" s="11" t="s">
        <v>64</v>
      </c>
      <c r="F23" s="11"/>
    </row>
    <row r="24" spans="2:6" ht="15" x14ac:dyDescent="0.25">
      <c r="B24" s="3" t="s">
        <v>65</v>
      </c>
      <c r="C24" s="4">
        <v>0</v>
      </c>
      <c r="E24" s="3" t="s">
        <v>66</v>
      </c>
      <c r="F24" s="4">
        <v>0</v>
      </c>
    </row>
    <row r="25" spans="2:6" ht="15" x14ac:dyDescent="0.25">
      <c r="B25" s="7"/>
      <c r="C25" s="8">
        <f>SUM(C23:C24)</f>
        <v>0</v>
      </c>
      <c r="E25" s="14"/>
      <c r="F25" s="15">
        <f>SUM(F24:F24)</f>
        <v>0</v>
      </c>
    </row>
    <row r="26" spans="2:6" ht="15" x14ac:dyDescent="0.25">
      <c r="B26" s="2" t="s">
        <v>67</v>
      </c>
      <c r="C26" s="2"/>
      <c r="E26" s="9" t="s">
        <v>68</v>
      </c>
      <c r="F26" s="10">
        <f>SUM(F6:F7)+SUM(F10:F12)+SUM(F15:F15)+SUM(F18:F18)+SUM(F21:F21)+SUM(F24:F24)</f>
        <v>0</v>
      </c>
    </row>
    <row r="27" spans="2:6" ht="15" x14ac:dyDescent="0.25">
      <c r="B27" s="5" t="s">
        <v>69</v>
      </c>
      <c r="C27" s="6">
        <v>0</v>
      </c>
    </row>
    <row r="28" spans="2:6" ht="15" x14ac:dyDescent="0.25">
      <c r="B28" s="3" t="s">
        <v>70</v>
      </c>
      <c r="C28" s="4">
        <v>0</v>
      </c>
    </row>
    <row r="29" spans="2:6" ht="15" x14ac:dyDescent="0.25">
      <c r="B29" s="5" t="s">
        <v>71</v>
      </c>
      <c r="C29" s="6">
        <v>0</v>
      </c>
    </row>
    <row r="30" spans="2:6" ht="15" x14ac:dyDescent="0.25">
      <c r="B30" s="7"/>
      <c r="C30" s="8">
        <f>SUM(C27:C29)</f>
        <v>0</v>
      </c>
    </row>
    <row r="31" spans="2:6" ht="15" x14ac:dyDescent="0.25">
      <c r="B31" s="2" t="s">
        <v>72</v>
      </c>
      <c r="C31" s="2"/>
    </row>
    <row r="32" spans="2:6" ht="15" x14ac:dyDescent="0.25">
      <c r="B32" s="3" t="s">
        <v>73</v>
      </c>
      <c r="C32" s="4">
        <v>0</v>
      </c>
    </row>
    <row r="33" spans="2:6" ht="15" x14ac:dyDescent="0.25">
      <c r="B33" s="5" t="s">
        <v>74</v>
      </c>
      <c r="C33" s="6">
        <v>0</v>
      </c>
    </row>
    <row r="34" spans="2:6" ht="15" x14ac:dyDescent="0.25">
      <c r="B34" s="7"/>
      <c r="C34" s="8">
        <f>SUM(C32:C33)</f>
        <v>0</v>
      </c>
    </row>
    <row r="35" spans="2:6" ht="15" x14ac:dyDescent="0.25">
      <c r="B35" s="9" t="s">
        <v>75</v>
      </c>
      <c r="C35" s="10">
        <f>SUM(C6:C8)+SUM(C11:C12)+SUM(C15:C16)+SUM(C19:C20)+SUM(C23:C24)+SUM(C27:C29)+SUM(C32:C33)</f>
        <v>0</v>
      </c>
    </row>
    <row r="36" spans="2:6" ht="15" x14ac:dyDescent="0.25">
      <c r="B36" s="16" t="str">
        <f>IF((C35)&lt;(F26),"Fehlbetrag, bitte korrigieren","")</f>
        <v/>
      </c>
      <c r="C36" s="16" t="str">
        <f>IF((C35)&lt;(F26),(F26)-(C35),"")</f>
        <v/>
      </c>
      <c r="D36" s="9"/>
      <c r="E36" s="16" t="str">
        <f>IF((C35)&gt;(F26),"Fehlbetrag, bitte korrigieren","")</f>
        <v/>
      </c>
      <c r="F36" s="16" t="str">
        <f>IF((C35)&gt;(F26),(C35)-(F26),"")</f>
        <v/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F2"/>
  </mergeCells>
  <pageMargins left="0.7" right="0.7" top="0.75" bottom="0.75" header="0.3" footer="0.3"/>
  <pageSetup paperSize="9" orientation="landscape"/>
  <headerFooter>
    <oddFooter>&amp;L &amp;F&amp;C exportiert am 28.02.2018 - gedruckt am &amp;D (&amp;T)&amp;R Seite &amp;P / &amp;N</oddFooter>
    <evenFooter>&amp;L &amp;F&amp;C exportiert am 28.02.2018 - gedruckt am &amp;D (&amp;T)&amp;R Seite &amp;P /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Erfolgsrechnung</vt:lpstr>
      <vt:lpstr>Bilanz</vt:lpstr>
      <vt:lpstr>Budget</vt:lpstr>
      <vt:lpstr>Eröffnungsbilanz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Carlos Diener</cp:lastModifiedBy>
  <dcterms:created xsi:type="dcterms:W3CDTF">2018-02-28T17:26:00Z</dcterms:created>
  <dcterms:modified xsi:type="dcterms:W3CDTF">2018-02-28T17:27:21Z</dcterms:modified>
  <cp:category/>
</cp:coreProperties>
</file>